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<sst xmlns="http://schemas.openxmlformats.org/spreadsheetml/2006/main" count="198" uniqueCount="102">
  <si>
    <t>OSNOVNA ŠKOLA "IVAN KOZARAC" NIJEMCI</t>
  </si>
  <si>
    <t>KLASA: 003-01/11-01/47</t>
  </si>
  <si>
    <t>Nijemci, 23.prosinca 2011.</t>
  </si>
  <si>
    <t>Temeljem članka 20. Zakona o javnoj nabavi (N.N.broj 90/11), te članka 62. Statuta Osnovne škole "Ivan Kozarac", Nijemci</t>
  </si>
  <si>
    <t>Školski odobor na sjednici održanoj dana 23.prosinca 2011. godine donosi:</t>
  </si>
  <si>
    <t>Red.</t>
  </si>
  <si>
    <t>Procijenjena</t>
  </si>
  <si>
    <t>Vrsta postupka</t>
  </si>
  <si>
    <t>Račun</t>
  </si>
  <si>
    <t>Financ.plan</t>
  </si>
  <si>
    <t>broj</t>
  </si>
  <si>
    <t>Predmet nabave</t>
  </si>
  <si>
    <t>javne nabave</t>
  </si>
  <si>
    <t>izdatka</t>
  </si>
  <si>
    <t>2012.</t>
  </si>
  <si>
    <t>1.</t>
  </si>
  <si>
    <t>2.</t>
  </si>
  <si>
    <t>3.</t>
  </si>
  <si>
    <t>4.</t>
  </si>
  <si>
    <t>5.</t>
  </si>
  <si>
    <t>Ukupno:</t>
  </si>
  <si>
    <t>PLAN NABAVE ZA 2012. GODINU (izvor financiranja županijski proračun)</t>
  </si>
  <si>
    <t>UREDSKI MATERIJAL</t>
  </si>
  <si>
    <t>Članak 18.točka 3. Zak.o javnoj nabavi</t>
  </si>
  <si>
    <t>LITERATURA</t>
  </si>
  <si>
    <t>MATER.I SRED.ZA ČIŠĆ.I ODRŽ.</t>
  </si>
  <si>
    <t>6.</t>
  </si>
  <si>
    <t>MATERJAL ZA HIGIJENSKE POTREBEE</t>
  </si>
  <si>
    <t>7.</t>
  </si>
  <si>
    <t>OSTALI MATERIJAL ZA REDOVNO POSLOV.</t>
  </si>
  <si>
    <t>8.</t>
  </si>
  <si>
    <t>ELEKTRIČNA ENERGIJA</t>
  </si>
  <si>
    <t>ugovara osnivač</t>
  </si>
  <si>
    <t>9.</t>
  </si>
  <si>
    <t xml:space="preserve">PLIN </t>
  </si>
  <si>
    <t>10.</t>
  </si>
  <si>
    <t>LOŽ ULJE</t>
  </si>
  <si>
    <t>11.</t>
  </si>
  <si>
    <t>MAT.I DIJEL.ZA TEK.INV.ODR.GRAĐ.OBJ.</t>
  </si>
  <si>
    <t>12.</t>
  </si>
  <si>
    <t>MAT.I DIJEL.ZA TEK.INV.ODR.OPR</t>
  </si>
  <si>
    <t>13.</t>
  </si>
  <si>
    <t>SITAN INVENTAR</t>
  </si>
  <si>
    <t>14.</t>
  </si>
  <si>
    <t>PRIJEVOZ UČENIKA</t>
  </si>
  <si>
    <t>15.</t>
  </si>
  <si>
    <t>USLUGE TELEFONA,TELEFAXA</t>
  </si>
  <si>
    <t>16.</t>
  </si>
  <si>
    <t>POŠTARINA</t>
  </si>
  <si>
    <t>17.</t>
  </si>
  <si>
    <t>USLUGE TEKUĆEG ODRŽ.(redovni servisi)</t>
  </si>
  <si>
    <t>18.</t>
  </si>
  <si>
    <t>OSTALE USL.TEK.INV.OD(znr,</t>
  </si>
  <si>
    <t>19.</t>
  </si>
  <si>
    <t>OSTALE USL.TEK.INV.OD(zzusig</t>
  </si>
  <si>
    <t>20.</t>
  </si>
  <si>
    <t>OPSKRBA VODOM</t>
  </si>
  <si>
    <t>21.</t>
  </si>
  <si>
    <t>IZNOŠENJE I ODVOZ SMEĆA</t>
  </si>
  <si>
    <t>22.</t>
  </si>
  <si>
    <t>DERATIZACIJA I DEZINSEKCIJA</t>
  </si>
  <si>
    <t>23.</t>
  </si>
  <si>
    <t>NAKNADA ZA UREĐENJE VODA</t>
  </si>
  <si>
    <t>24.</t>
  </si>
  <si>
    <t>ZDRAVSTVENE USLUGE</t>
  </si>
  <si>
    <t>25.</t>
  </si>
  <si>
    <t>ZDRAVSTV.I LABORAT.USL.</t>
  </si>
  <si>
    <t>26.</t>
  </si>
  <si>
    <t>INTELEKTUALNE USLUGE(ugovori i sl)</t>
  </si>
  <si>
    <t>27.</t>
  </si>
  <si>
    <t>AŽURIRANJE RAČUNAL.BAZA</t>
  </si>
  <si>
    <t>28.</t>
  </si>
  <si>
    <t>PREMIJE OSIGURANJA</t>
  </si>
  <si>
    <t>29.</t>
  </si>
  <si>
    <t>REPREZENTACIJA</t>
  </si>
  <si>
    <t>30.</t>
  </si>
  <si>
    <t>ČLANARINE</t>
  </si>
  <si>
    <t>31.</t>
  </si>
  <si>
    <t>OSTALI RASH.POSLOVANJA</t>
  </si>
  <si>
    <t>USLUGE PLATNOM PROMETU</t>
  </si>
  <si>
    <t>DOD.ULAG.GR.OBJ.(saniranje oštećenih colova)</t>
  </si>
  <si>
    <t>PLAN NABAVE ZA 2012. GODINU (općinski proračun)</t>
  </si>
  <si>
    <t>UREDSKI MATERIJAL PREDŠKOLE</t>
  </si>
  <si>
    <t>PLAN NABAVE ZA 2012. GODINU (sufinanciranje školska kuhinja)</t>
  </si>
  <si>
    <t>MLIJEKO I MLIJ.PROIZVODI</t>
  </si>
  <si>
    <t>MESO I MESNE PRERAĐEVINE</t>
  </si>
  <si>
    <t>NAMAZI I UMACI</t>
  </si>
  <si>
    <t>PEKARSKI PROIZVODI</t>
  </si>
  <si>
    <t>NAPICI (čaj,sokovi i sl.)</t>
  </si>
  <si>
    <t>ŽITARICE, ULJA, JAJA</t>
  </si>
  <si>
    <t>VOĆE I POVRĆE</t>
  </si>
  <si>
    <t>ZAČINI</t>
  </si>
  <si>
    <t>PLAN NABAVE ZA 2012. GODINU (vlastiti prihodi)</t>
  </si>
  <si>
    <t>Električna energija</t>
  </si>
  <si>
    <t>Komunalne usluge</t>
  </si>
  <si>
    <t>Predsjednik Školskog odbora</t>
  </si>
  <si>
    <t>U Nijemcima, 23.prosinca 2011.</t>
  </si>
  <si>
    <t>Silvija Landeka</t>
  </si>
  <si>
    <t>KRUH I PECIVA</t>
  </si>
  <si>
    <t>vrij.nab.bez PDV</t>
  </si>
  <si>
    <t>vrij.nab.sa PDV</t>
  </si>
  <si>
    <t>URBROJ: 2188-31-11-3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</si>
</sst>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11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2"/>
      <color indexed="60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0"/>
    </font>
    <font>
      <sz val="10"/>
      <color indexed="16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185" fontId="0" fillId="0" borderId="7" xfId="18" applyFont="1" applyBorder="1" applyAlignment="1">
      <alignment/>
    </xf>
    <xf numFmtId="185" fontId="5" fillId="0" borderId="7" xfId="18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right"/>
    </xf>
    <xf numFmtId="185" fontId="6" fillId="0" borderId="9" xfId="18" applyFont="1" applyBorder="1" applyAlignment="1">
      <alignment/>
    </xf>
    <xf numFmtId="185" fontId="7" fillId="0" borderId="9" xfId="18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85" fontId="8" fillId="0" borderId="11" xfId="18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5" fillId="0" borderId="7" xfId="0" applyFont="1" applyBorder="1" applyAlignment="1">
      <alignment/>
    </xf>
    <xf numFmtId="185" fontId="0" fillId="0" borderId="7" xfId="18" applyFont="1" applyBorder="1" applyAlignment="1">
      <alignment/>
    </xf>
    <xf numFmtId="0" fontId="4" fillId="0" borderId="7" xfId="0" applyFont="1" applyBorder="1" applyAlignment="1">
      <alignment horizontal="center"/>
    </xf>
    <xf numFmtId="185" fontId="4" fillId="0" borderId="7" xfId="18" applyFont="1" applyBorder="1" applyAlignment="1">
      <alignment/>
    </xf>
    <xf numFmtId="0" fontId="9" fillId="0" borderId="0" xfId="0" applyFont="1" applyAlignment="1">
      <alignment/>
    </xf>
    <xf numFmtId="0" fontId="9" fillId="0" borderId="7" xfId="0" applyFont="1" applyBorder="1" applyAlignment="1">
      <alignment horizontal="center"/>
    </xf>
    <xf numFmtId="185" fontId="9" fillId="0" borderId="7" xfId="18" applyFont="1" applyBorder="1" applyAlignment="1">
      <alignment/>
    </xf>
    <xf numFmtId="0" fontId="8" fillId="0" borderId="0" xfId="0" applyFont="1" applyAlignment="1">
      <alignment/>
    </xf>
    <xf numFmtId="0" fontId="7" fillId="0" borderId="7" xfId="0" applyFont="1" applyBorder="1" applyAlignment="1">
      <alignment/>
    </xf>
    <xf numFmtId="185" fontId="6" fillId="0" borderId="7" xfId="18" applyFont="1" applyBorder="1" applyAlignment="1">
      <alignment/>
    </xf>
    <xf numFmtId="185" fontId="6" fillId="0" borderId="7" xfId="18" applyFont="1" applyBorder="1" applyAlignment="1">
      <alignment horizontal="center"/>
    </xf>
    <xf numFmtId="49" fontId="5" fillId="0" borderId="7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7" xfId="0" applyFont="1" applyBorder="1" applyAlignment="1">
      <alignment horizontal="center"/>
    </xf>
    <xf numFmtId="185" fontId="9" fillId="0" borderId="7" xfId="18" applyFont="1" applyBorder="1" applyAlignment="1">
      <alignment/>
    </xf>
    <xf numFmtId="185" fontId="7" fillId="0" borderId="7" xfId="18" applyFont="1" applyBorder="1" applyAlignment="1">
      <alignment horizontal="center"/>
    </xf>
    <xf numFmtId="0" fontId="6" fillId="0" borderId="7" xfId="0" applyFont="1" applyBorder="1" applyAlignment="1">
      <alignment/>
    </xf>
    <xf numFmtId="0" fontId="10" fillId="0" borderId="7" xfId="0" applyFont="1" applyBorder="1" applyAlignment="1">
      <alignment horizontal="center"/>
    </xf>
    <xf numFmtId="185" fontId="10" fillId="0" borderId="7" xfId="18" applyFont="1" applyBorder="1" applyAlignment="1">
      <alignment/>
    </xf>
    <xf numFmtId="185" fontId="5" fillId="0" borderId="7" xfId="18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85" fontId="6" fillId="0" borderId="11" xfId="18" applyFont="1" applyBorder="1" applyAlignment="1">
      <alignment/>
    </xf>
    <xf numFmtId="185" fontId="0" fillId="0" borderId="0" xfId="18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185" fontId="6" fillId="0" borderId="0" xfId="18" applyFont="1" applyBorder="1" applyAlignment="1">
      <alignment/>
    </xf>
    <xf numFmtId="185" fontId="7" fillId="0" borderId="0" xfId="18" applyFont="1" applyBorder="1" applyAlignment="1">
      <alignment horizontal="center"/>
    </xf>
    <xf numFmtId="185" fontId="9" fillId="0" borderId="0" xfId="18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185" fontId="6" fillId="0" borderId="7" xfId="18" applyFont="1" applyBorder="1" applyAlignment="1">
      <alignment/>
    </xf>
    <xf numFmtId="185" fontId="0" fillId="0" borderId="7" xfId="18" applyFont="1" applyBorder="1" applyAlignment="1">
      <alignment/>
    </xf>
    <xf numFmtId="185" fontId="6" fillId="0" borderId="9" xfId="0" applyNumberFormat="1" applyFont="1" applyBorder="1" applyAlignment="1">
      <alignment/>
    </xf>
    <xf numFmtId="185" fontId="0" fillId="0" borderId="8" xfId="18" applyBorder="1" applyAlignment="1">
      <alignment/>
    </xf>
    <xf numFmtId="185" fontId="6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workbookViewId="0" topLeftCell="A1">
      <selection activeCell="B8" sqref="B8:H8"/>
    </sheetView>
  </sheetViews>
  <sheetFormatPr defaultColWidth="9.140625" defaultRowHeight="12.75"/>
  <cols>
    <col min="1" max="1" width="6.00390625" style="0" customWidth="1"/>
    <col min="2" max="2" width="7.8515625" style="63" customWidth="1"/>
    <col min="3" max="3" width="45.00390625" style="9" customWidth="1"/>
    <col min="4" max="4" width="17.28125" style="9" customWidth="1"/>
    <col min="5" max="5" width="16.28125" style="9" customWidth="1"/>
    <col min="6" max="6" width="36.28125" style="10" customWidth="1"/>
    <col min="7" max="7" width="12.7109375" style="8" customWidth="1"/>
    <col min="8" max="8" width="16.7109375" style="9" customWidth="1"/>
  </cols>
  <sheetData>
    <row r="1" spans="2:8" ht="15.75">
      <c r="B1" s="69" t="s">
        <v>0</v>
      </c>
      <c r="C1" s="69"/>
      <c r="D1" s="69"/>
      <c r="E1" s="69"/>
      <c r="F1" s="69"/>
      <c r="G1" s="69"/>
      <c r="H1" s="69"/>
    </row>
    <row r="2" spans="2:8" ht="15.75">
      <c r="B2" s="1" t="s">
        <v>1</v>
      </c>
      <c r="C2" s="2"/>
      <c r="D2" s="2"/>
      <c r="E2" s="2"/>
      <c r="F2" s="3"/>
      <c r="G2" s="3"/>
      <c r="H2" s="2"/>
    </row>
    <row r="3" spans="2:8" ht="15.75">
      <c r="B3" s="1" t="s">
        <v>101</v>
      </c>
      <c r="C3" s="2"/>
      <c r="D3" s="2"/>
      <c r="E3" s="2"/>
      <c r="F3" s="3"/>
      <c r="G3" s="3"/>
      <c r="H3" s="2"/>
    </row>
    <row r="4" spans="2:8" ht="15.75">
      <c r="B4" s="1" t="s">
        <v>2</v>
      </c>
      <c r="C4" s="2"/>
      <c r="D4" s="2"/>
      <c r="E4" s="2"/>
      <c r="F4" s="3"/>
      <c r="G4" s="3"/>
      <c r="H4" s="2"/>
    </row>
    <row r="5" spans="2:8" ht="15.75">
      <c r="B5" s="1"/>
      <c r="C5" s="4" t="s">
        <v>3</v>
      </c>
      <c r="D5" s="4"/>
      <c r="E5" s="2"/>
      <c r="F5" s="3"/>
      <c r="G5" s="3"/>
      <c r="H5" s="2"/>
    </row>
    <row r="6" spans="1:8" ht="14.25">
      <c r="A6" s="5"/>
      <c r="B6" s="6"/>
      <c r="C6" s="4" t="s">
        <v>4</v>
      </c>
      <c r="D6" s="4"/>
      <c r="E6" s="4"/>
      <c r="F6" s="7"/>
      <c r="G6" s="7"/>
      <c r="H6" s="4"/>
    </row>
    <row r="7" spans="2:8" ht="15.75">
      <c r="B7" s="1"/>
      <c r="C7" s="2"/>
      <c r="D7" s="2"/>
      <c r="E7" s="2"/>
      <c r="F7" s="3"/>
      <c r="G7" s="3"/>
      <c r="H7" s="2"/>
    </row>
    <row r="8" spans="2:8" ht="15.75">
      <c r="B8" s="70" t="s">
        <v>21</v>
      </c>
      <c r="C8" s="71"/>
      <c r="D8" s="71"/>
      <c r="E8" s="71"/>
      <c r="F8" s="71"/>
      <c r="G8" s="71"/>
      <c r="H8" s="71"/>
    </row>
    <row r="9" spans="1:8" ht="12.75">
      <c r="A9" s="27"/>
      <c r="B9" s="28" t="s">
        <v>5</v>
      </c>
      <c r="C9" s="12"/>
      <c r="D9" s="12" t="s">
        <v>6</v>
      </c>
      <c r="E9" s="12" t="s">
        <v>6</v>
      </c>
      <c r="F9" s="13" t="s">
        <v>7</v>
      </c>
      <c r="G9" s="11" t="s">
        <v>8</v>
      </c>
      <c r="H9" s="11" t="s">
        <v>9</v>
      </c>
    </row>
    <row r="10" spans="1:8" ht="12.75">
      <c r="A10" s="29"/>
      <c r="B10" s="30" t="s">
        <v>10</v>
      </c>
      <c r="C10" s="15" t="s">
        <v>11</v>
      </c>
      <c r="D10" s="15" t="s">
        <v>99</v>
      </c>
      <c r="E10" s="15" t="s">
        <v>100</v>
      </c>
      <c r="F10" s="16" t="s">
        <v>12</v>
      </c>
      <c r="G10" s="14" t="s">
        <v>13</v>
      </c>
      <c r="H10" s="14" t="s">
        <v>14</v>
      </c>
    </row>
    <row r="11" spans="1:8" ht="12.75">
      <c r="A11" s="36"/>
      <c r="B11" s="31" t="s">
        <v>15</v>
      </c>
      <c r="C11" s="32" t="s">
        <v>22</v>
      </c>
      <c r="D11" s="33">
        <v>19911</v>
      </c>
      <c r="E11" s="33">
        <v>24491</v>
      </c>
      <c r="F11" s="20" t="s">
        <v>23</v>
      </c>
      <c r="G11" s="37">
        <v>3221</v>
      </c>
      <c r="H11" s="38">
        <v>24491</v>
      </c>
    </row>
    <row r="12" spans="1:8" ht="12.75">
      <c r="A12" s="36"/>
      <c r="B12" s="31" t="s">
        <v>16</v>
      </c>
      <c r="C12" s="32" t="s">
        <v>24</v>
      </c>
      <c r="D12" s="33">
        <v>6358</v>
      </c>
      <c r="E12" s="33">
        <v>6358</v>
      </c>
      <c r="F12" s="20" t="s">
        <v>23</v>
      </c>
      <c r="G12" s="37">
        <v>3221</v>
      </c>
      <c r="H12" s="38">
        <v>6358</v>
      </c>
    </row>
    <row r="13" spans="1:8" ht="12.75">
      <c r="A13" s="36"/>
      <c r="B13" s="31" t="s">
        <v>17</v>
      </c>
      <c r="C13" s="32" t="s">
        <v>25</v>
      </c>
      <c r="D13" s="33">
        <v>10934</v>
      </c>
      <c r="E13" s="33">
        <v>13449</v>
      </c>
      <c r="F13" s="20" t="s">
        <v>23</v>
      </c>
      <c r="G13" s="37">
        <v>3221</v>
      </c>
      <c r="H13" s="38">
        <v>13449</v>
      </c>
    </row>
    <row r="14" spans="1:8" ht="12.75">
      <c r="A14" s="36"/>
      <c r="B14" s="31" t="s">
        <v>18</v>
      </c>
      <c r="C14" s="32" t="s">
        <v>27</v>
      </c>
      <c r="D14" s="33">
        <v>4957</v>
      </c>
      <c r="E14" s="33">
        <v>6097</v>
      </c>
      <c r="F14" s="20" t="s">
        <v>23</v>
      </c>
      <c r="G14" s="37">
        <v>3221</v>
      </c>
      <c r="H14" s="38">
        <v>6097</v>
      </c>
    </row>
    <row r="15" spans="1:8" ht="12.75">
      <c r="A15" s="36"/>
      <c r="B15" s="31" t="s">
        <v>19</v>
      </c>
      <c r="C15" s="32" t="s">
        <v>29</v>
      </c>
      <c r="D15" s="33">
        <v>1841</v>
      </c>
      <c r="E15" s="33">
        <v>2264</v>
      </c>
      <c r="F15" s="20" t="s">
        <v>23</v>
      </c>
      <c r="G15" s="37">
        <v>3221</v>
      </c>
      <c r="H15" s="38">
        <v>2264</v>
      </c>
    </row>
    <row r="16" spans="1:8" ht="12.75">
      <c r="A16" s="39"/>
      <c r="B16" s="31" t="s">
        <v>26</v>
      </c>
      <c r="C16" s="40" t="s">
        <v>31</v>
      </c>
      <c r="D16" s="64">
        <v>55960</v>
      </c>
      <c r="E16" s="41">
        <v>68831</v>
      </c>
      <c r="F16" s="42" t="s">
        <v>32</v>
      </c>
      <c r="G16" s="34">
        <v>3223</v>
      </c>
      <c r="H16" s="35">
        <v>68831</v>
      </c>
    </row>
    <row r="17" spans="1:8" ht="12.75">
      <c r="A17" s="39"/>
      <c r="B17" s="31" t="s">
        <v>28</v>
      </c>
      <c r="C17" s="40" t="s">
        <v>34</v>
      </c>
      <c r="D17" s="64">
        <v>184744</v>
      </c>
      <c r="E17" s="41">
        <v>227235</v>
      </c>
      <c r="F17" s="42" t="s">
        <v>32</v>
      </c>
      <c r="G17" s="34">
        <v>3223</v>
      </c>
      <c r="H17" s="35">
        <v>227235</v>
      </c>
    </row>
    <row r="18" spans="1:8" ht="12.75">
      <c r="A18" s="39"/>
      <c r="B18" s="31" t="s">
        <v>30</v>
      </c>
      <c r="C18" s="40" t="s">
        <v>36</v>
      </c>
      <c r="D18" s="64">
        <v>113559</v>
      </c>
      <c r="E18" s="41">
        <v>139677</v>
      </c>
      <c r="F18" s="42" t="s">
        <v>32</v>
      </c>
      <c r="G18" s="34">
        <v>3223</v>
      </c>
      <c r="H18" s="35">
        <v>139677</v>
      </c>
    </row>
    <row r="19" spans="1:8" ht="12.75">
      <c r="A19" s="9"/>
      <c r="B19" s="31" t="s">
        <v>33</v>
      </c>
      <c r="C19" s="32" t="s">
        <v>38</v>
      </c>
      <c r="D19" s="65">
        <v>8106</v>
      </c>
      <c r="E19" s="33">
        <v>9971</v>
      </c>
      <c r="F19" s="20" t="s">
        <v>23</v>
      </c>
      <c r="G19" s="37">
        <v>3224</v>
      </c>
      <c r="H19" s="38">
        <v>9971</v>
      </c>
    </row>
    <row r="20" spans="1:8" ht="12.75">
      <c r="A20" s="9"/>
      <c r="B20" s="31" t="s">
        <v>35</v>
      </c>
      <c r="C20" s="32" t="s">
        <v>40</v>
      </c>
      <c r="D20" s="65">
        <v>1102</v>
      </c>
      <c r="E20" s="33">
        <v>1356</v>
      </c>
      <c r="F20" s="20" t="s">
        <v>23</v>
      </c>
      <c r="G20" s="37">
        <v>3224</v>
      </c>
      <c r="H20" s="38">
        <v>1356</v>
      </c>
    </row>
    <row r="21" spans="1:8" ht="12.75">
      <c r="A21" s="36"/>
      <c r="B21" s="31" t="s">
        <v>37</v>
      </c>
      <c r="C21" s="43" t="s">
        <v>42</v>
      </c>
      <c r="D21" s="65">
        <v>1490</v>
      </c>
      <c r="E21" s="33">
        <v>1833</v>
      </c>
      <c r="F21" s="20" t="s">
        <v>23</v>
      </c>
      <c r="G21" s="44">
        <v>3225</v>
      </c>
      <c r="H21" s="33">
        <v>1833</v>
      </c>
    </row>
    <row r="22" spans="1:8" ht="12.75">
      <c r="A22" s="45"/>
      <c r="B22" s="31" t="s">
        <v>39</v>
      </c>
      <c r="C22" s="40" t="s">
        <v>44</v>
      </c>
      <c r="D22" s="64">
        <v>308787</v>
      </c>
      <c r="E22" s="41">
        <v>379808</v>
      </c>
      <c r="F22" s="42" t="s">
        <v>32</v>
      </c>
      <c r="G22" s="46">
        <v>3231</v>
      </c>
      <c r="H22" s="47">
        <v>379808</v>
      </c>
    </row>
    <row r="23" spans="1:8" ht="12.75">
      <c r="A23" s="9"/>
      <c r="B23" s="31" t="s">
        <v>41</v>
      </c>
      <c r="C23" s="43" t="s">
        <v>46</v>
      </c>
      <c r="D23" s="65">
        <v>25453</v>
      </c>
      <c r="E23" s="33">
        <v>31307</v>
      </c>
      <c r="F23" s="20" t="s">
        <v>23</v>
      </c>
      <c r="G23" s="46">
        <v>3231</v>
      </c>
      <c r="H23" s="47">
        <v>31307</v>
      </c>
    </row>
    <row r="24" spans="1:8" ht="12.75">
      <c r="A24" s="9"/>
      <c r="B24" s="31" t="s">
        <v>43</v>
      </c>
      <c r="C24" s="32" t="s">
        <v>48</v>
      </c>
      <c r="D24" s="65">
        <v>2892</v>
      </c>
      <c r="E24" s="33">
        <v>2892</v>
      </c>
      <c r="F24" s="20" t="s">
        <v>23</v>
      </c>
      <c r="G24" s="46">
        <v>3231</v>
      </c>
      <c r="H24" s="47">
        <v>2892</v>
      </c>
    </row>
    <row r="25" spans="1:8" ht="12.75">
      <c r="A25" s="45"/>
      <c r="B25" s="31" t="s">
        <v>45</v>
      </c>
      <c r="C25" s="40" t="s">
        <v>50</v>
      </c>
      <c r="D25" s="64">
        <v>12195</v>
      </c>
      <c r="E25" s="41">
        <v>15000</v>
      </c>
      <c r="F25" s="48" t="s">
        <v>23</v>
      </c>
      <c r="G25" s="34">
        <v>3232</v>
      </c>
      <c r="H25" s="35">
        <v>15000</v>
      </c>
    </row>
    <row r="26" spans="1:8" ht="12.75">
      <c r="A26" s="36"/>
      <c r="B26" s="31" t="s">
        <v>47</v>
      </c>
      <c r="C26" s="32" t="s">
        <v>52</v>
      </c>
      <c r="D26" s="65">
        <v>3321</v>
      </c>
      <c r="E26" s="33">
        <v>4085</v>
      </c>
      <c r="F26" s="20" t="s">
        <v>23</v>
      </c>
      <c r="G26" s="34">
        <v>3232</v>
      </c>
      <c r="H26" s="35">
        <v>4085</v>
      </c>
    </row>
    <row r="27" spans="1:8" ht="12.75">
      <c r="A27" s="36"/>
      <c r="B27" s="31" t="s">
        <v>49</v>
      </c>
      <c r="C27" s="32" t="s">
        <v>54</v>
      </c>
      <c r="D27" s="65">
        <v>10946</v>
      </c>
      <c r="E27" s="33">
        <v>13464</v>
      </c>
      <c r="F27" s="20" t="s">
        <v>23</v>
      </c>
      <c r="G27" s="34">
        <v>3232</v>
      </c>
      <c r="H27" s="35">
        <v>13464</v>
      </c>
    </row>
    <row r="28" spans="1:8" ht="12.75">
      <c r="A28" s="9"/>
      <c r="B28" s="31" t="s">
        <v>51</v>
      </c>
      <c r="C28" s="32" t="s">
        <v>56</v>
      </c>
      <c r="D28" s="65">
        <v>8732</v>
      </c>
      <c r="E28" s="33">
        <v>10740</v>
      </c>
      <c r="F28" s="20" t="s">
        <v>23</v>
      </c>
      <c r="G28" s="37">
        <v>3234</v>
      </c>
      <c r="H28" s="38">
        <v>10740</v>
      </c>
    </row>
    <row r="29" spans="1:8" ht="12.75">
      <c r="A29" s="9"/>
      <c r="B29" s="31" t="s">
        <v>53</v>
      </c>
      <c r="C29" s="32" t="s">
        <v>58</v>
      </c>
      <c r="D29" s="65">
        <v>1278</v>
      </c>
      <c r="E29" s="33">
        <v>1572</v>
      </c>
      <c r="F29" s="20" t="s">
        <v>23</v>
      </c>
      <c r="G29" s="37">
        <v>3234</v>
      </c>
      <c r="H29" s="38">
        <v>1572</v>
      </c>
    </row>
    <row r="30" spans="1:8" ht="12.75">
      <c r="A30" s="9"/>
      <c r="B30" s="31" t="s">
        <v>55</v>
      </c>
      <c r="C30" s="32" t="s">
        <v>60</v>
      </c>
      <c r="D30" s="65">
        <v>3666</v>
      </c>
      <c r="E30" s="33">
        <v>4510</v>
      </c>
      <c r="F30" s="20" t="s">
        <v>23</v>
      </c>
      <c r="G30" s="37">
        <v>3234</v>
      </c>
      <c r="H30" s="38">
        <v>4510</v>
      </c>
    </row>
    <row r="31" spans="1:8" ht="12.75">
      <c r="A31" s="9"/>
      <c r="B31" s="31" t="s">
        <v>57</v>
      </c>
      <c r="C31" s="32" t="s">
        <v>62</v>
      </c>
      <c r="D31" s="65">
        <v>11740</v>
      </c>
      <c r="E31" s="33">
        <v>14440</v>
      </c>
      <c r="F31" s="20" t="s">
        <v>23</v>
      </c>
      <c r="G31" s="37">
        <v>3234</v>
      </c>
      <c r="H31" s="38">
        <v>14440</v>
      </c>
    </row>
    <row r="32" spans="1:8" ht="12.75">
      <c r="A32" s="45"/>
      <c r="B32" s="31" t="s">
        <v>59</v>
      </c>
      <c r="C32" s="49" t="s">
        <v>64</v>
      </c>
      <c r="D32" s="64">
        <v>9067</v>
      </c>
      <c r="E32" s="41">
        <v>11153</v>
      </c>
      <c r="F32" s="48" t="s">
        <v>23</v>
      </c>
      <c r="G32" s="34">
        <v>3236</v>
      </c>
      <c r="H32" s="35">
        <v>11153</v>
      </c>
    </row>
    <row r="33" spans="1:8" ht="12.75">
      <c r="A33" s="36"/>
      <c r="B33" s="31" t="s">
        <v>61</v>
      </c>
      <c r="C33" s="32" t="s">
        <v>66</v>
      </c>
      <c r="D33" s="65">
        <v>2108</v>
      </c>
      <c r="E33" s="33">
        <v>2593</v>
      </c>
      <c r="F33" s="20" t="s">
        <v>23</v>
      </c>
      <c r="G33" s="34">
        <v>3236</v>
      </c>
      <c r="H33" s="35">
        <v>2593</v>
      </c>
    </row>
    <row r="34" spans="2:8" ht="12.75">
      <c r="B34" s="31" t="s">
        <v>63</v>
      </c>
      <c r="C34" s="32" t="s">
        <v>68</v>
      </c>
      <c r="D34" s="65">
        <v>2098</v>
      </c>
      <c r="E34" s="33">
        <v>2098</v>
      </c>
      <c r="F34" s="20" t="s">
        <v>23</v>
      </c>
      <c r="G34" s="37">
        <v>3237</v>
      </c>
      <c r="H34" s="38">
        <v>2098</v>
      </c>
    </row>
    <row r="35" spans="1:8" ht="12.75">
      <c r="A35" s="36"/>
      <c r="B35" s="31" t="s">
        <v>65</v>
      </c>
      <c r="C35" s="32" t="s">
        <v>70</v>
      </c>
      <c r="D35" s="65">
        <v>4234</v>
      </c>
      <c r="E35" s="33">
        <v>5208</v>
      </c>
      <c r="F35" s="20" t="s">
        <v>23</v>
      </c>
      <c r="G35" s="34">
        <v>3238</v>
      </c>
      <c r="H35" s="35">
        <v>5208</v>
      </c>
    </row>
    <row r="36" spans="1:8" ht="12.75">
      <c r="A36" s="45"/>
      <c r="B36" s="31" t="s">
        <v>67</v>
      </c>
      <c r="C36" s="49" t="s">
        <v>72</v>
      </c>
      <c r="D36" s="64">
        <v>16340</v>
      </c>
      <c r="E36" s="41">
        <v>16340</v>
      </c>
      <c r="F36" s="48" t="s">
        <v>23</v>
      </c>
      <c r="G36" s="50">
        <v>3292</v>
      </c>
      <c r="H36" s="51">
        <v>16340</v>
      </c>
    </row>
    <row r="37" spans="2:8" ht="12.75">
      <c r="B37" s="31" t="s">
        <v>69</v>
      </c>
      <c r="C37" s="32" t="s">
        <v>74</v>
      </c>
      <c r="D37" s="65">
        <v>5532</v>
      </c>
      <c r="E37" s="33">
        <v>6805</v>
      </c>
      <c r="F37" s="52" t="s">
        <v>23</v>
      </c>
      <c r="G37" s="34">
        <v>3293</v>
      </c>
      <c r="H37" s="35">
        <v>6805</v>
      </c>
    </row>
    <row r="38" spans="1:8" ht="12.75">
      <c r="A38" s="36"/>
      <c r="B38" s="31" t="s">
        <v>71</v>
      </c>
      <c r="C38" s="32" t="s">
        <v>76</v>
      </c>
      <c r="D38" s="65">
        <v>1500</v>
      </c>
      <c r="E38" s="33">
        <v>1500</v>
      </c>
      <c r="F38" s="20" t="s">
        <v>23</v>
      </c>
      <c r="G38" s="37">
        <v>3294</v>
      </c>
      <c r="H38" s="38">
        <v>1500</v>
      </c>
    </row>
    <row r="39" spans="1:8" ht="12.75">
      <c r="A39" s="9"/>
      <c r="B39" s="31" t="s">
        <v>73</v>
      </c>
      <c r="C39" s="32" t="s">
        <v>78</v>
      </c>
      <c r="D39" s="65">
        <v>4112</v>
      </c>
      <c r="E39" s="33">
        <v>5058</v>
      </c>
      <c r="F39" s="20" t="s">
        <v>23</v>
      </c>
      <c r="G39" s="34">
        <v>3299</v>
      </c>
      <c r="H39" s="35">
        <v>5058</v>
      </c>
    </row>
    <row r="40" spans="1:8" ht="12.75">
      <c r="A40" s="36"/>
      <c r="B40" s="31" t="s">
        <v>75</v>
      </c>
      <c r="C40" s="32" t="s">
        <v>79</v>
      </c>
      <c r="D40" s="65">
        <v>5086</v>
      </c>
      <c r="E40" s="33">
        <v>5086</v>
      </c>
      <c r="F40" s="20" t="s">
        <v>23</v>
      </c>
      <c r="G40" s="37">
        <v>3431</v>
      </c>
      <c r="H40" s="38">
        <v>5086</v>
      </c>
    </row>
    <row r="41" spans="1:8" ht="12.75">
      <c r="A41" s="45"/>
      <c r="B41" s="31" t="s">
        <v>77</v>
      </c>
      <c r="C41" s="49" t="s">
        <v>80</v>
      </c>
      <c r="D41" s="64">
        <v>32480</v>
      </c>
      <c r="E41" s="41">
        <v>39950</v>
      </c>
      <c r="F41" s="48" t="s">
        <v>23</v>
      </c>
      <c r="G41" s="53">
        <v>4511</v>
      </c>
      <c r="H41" s="41">
        <v>39950</v>
      </c>
    </row>
    <row r="42" spans="1:8" ht="18" customHeight="1" thickBot="1">
      <c r="A42" s="45"/>
      <c r="B42" s="21"/>
      <c r="C42" s="22" t="s">
        <v>20</v>
      </c>
      <c r="D42" s="66">
        <f>SUM(D11:D41)</f>
        <v>880529</v>
      </c>
      <c r="E42" s="23">
        <f>SUM(E11:E41)</f>
        <v>1075171</v>
      </c>
      <c r="F42" s="24"/>
      <c r="G42" s="25"/>
      <c r="H42" s="54">
        <f>SUM(H11:H41)</f>
        <v>1075171</v>
      </c>
    </row>
    <row r="43" spans="1:8" ht="18" customHeight="1">
      <c r="A43" s="45"/>
      <c r="B43" s="56"/>
      <c r="C43" s="57"/>
      <c r="D43" s="68"/>
      <c r="E43" s="59"/>
      <c r="F43" s="60"/>
      <c r="G43" s="56"/>
      <c r="H43" s="59"/>
    </row>
    <row r="44" spans="1:8" ht="18" customHeight="1">
      <c r="A44" s="45"/>
      <c r="B44" s="56"/>
      <c r="C44" s="57"/>
      <c r="D44" s="68"/>
      <c r="E44" s="59"/>
      <c r="F44" s="60"/>
      <c r="G44" s="56"/>
      <c r="H44" s="59"/>
    </row>
    <row r="45" spans="1:8" ht="18" customHeight="1">
      <c r="A45" s="45"/>
      <c r="B45" s="56"/>
      <c r="C45" s="57"/>
      <c r="D45" s="68"/>
      <c r="E45" s="59"/>
      <c r="F45" s="60"/>
      <c r="G45" s="56"/>
      <c r="H45" s="59"/>
    </row>
    <row r="46" spans="2:8" ht="12.75">
      <c r="B46" s="8"/>
      <c r="H46" s="55"/>
    </row>
    <row r="47" spans="2:8" ht="21" customHeight="1">
      <c r="B47" s="70" t="s">
        <v>81</v>
      </c>
      <c r="C47" s="71"/>
      <c r="D47" s="71"/>
      <c r="E47" s="71"/>
      <c r="F47" s="71"/>
      <c r="G47" s="71"/>
      <c r="H47" s="71"/>
    </row>
    <row r="48" ht="12.75">
      <c r="B48" s="8"/>
    </row>
    <row r="49" spans="2:8" ht="12.75">
      <c r="B49" s="11" t="s">
        <v>5</v>
      </c>
      <c r="C49" s="12"/>
      <c r="D49" s="12" t="s">
        <v>6</v>
      </c>
      <c r="E49" s="12" t="s">
        <v>6</v>
      </c>
      <c r="F49" s="13" t="s">
        <v>7</v>
      </c>
      <c r="G49" s="11" t="s">
        <v>8</v>
      </c>
      <c r="H49" s="11" t="s">
        <v>9</v>
      </c>
    </row>
    <row r="50" spans="2:8" ht="12.75">
      <c r="B50" s="14" t="s">
        <v>10</v>
      </c>
      <c r="C50" s="15" t="s">
        <v>11</v>
      </c>
      <c r="D50" s="15" t="s">
        <v>99</v>
      </c>
      <c r="E50" s="15" t="s">
        <v>100</v>
      </c>
      <c r="F50" s="16" t="s">
        <v>12</v>
      </c>
      <c r="G50" s="14" t="s">
        <v>13</v>
      </c>
      <c r="H50" s="14" t="s">
        <v>14</v>
      </c>
    </row>
    <row r="51" spans="2:8" ht="12.75">
      <c r="B51" s="17" t="s">
        <v>15</v>
      </c>
      <c r="C51" s="18" t="s">
        <v>82</v>
      </c>
      <c r="D51" s="33">
        <v>2439</v>
      </c>
      <c r="E51" s="19">
        <v>3000</v>
      </c>
      <c r="F51" s="20" t="s">
        <v>23</v>
      </c>
      <c r="G51" s="17">
        <v>3221</v>
      </c>
      <c r="H51" s="19">
        <v>3000</v>
      </c>
    </row>
    <row r="52" spans="2:8" ht="20.25" customHeight="1" thickBot="1">
      <c r="B52" s="21"/>
      <c r="C52" s="22" t="s">
        <v>20</v>
      </c>
      <c r="D52" s="66">
        <f>SUM(D51)</f>
        <v>2439</v>
      </c>
      <c r="E52" s="23">
        <f>SUM(E51)</f>
        <v>3000</v>
      </c>
      <c r="F52" s="24"/>
      <c r="G52" s="25"/>
      <c r="H52" s="26">
        <f>SUM(H51:H51)</f>
        <v>3000</v>
      </c>
    </row>
    <row r="53" spans="2:8" ht="12.75">
      <c r="B53" s="56"/>
      <c r="C53" s="57"/>
      <c r="D53" s="58"/>
      <c r="E53" s="59"/>
      <c r="F53" s="60"/>
      <c r="G53" s="56"/>
      <c r="H53" s="61"/>
    </row>
    <row r="54" spans="2:8" ht="15.75">
      <c r="B54" s="70" t="s">
        <v>83</v>
      </c>
      <c r="C54" s="71"/>
      <c r="D54" s="71"/>
      <c r="E54" s="71"/>
      <c r="F54" s="71"/>
      <c r="G54" s="71"/>
      <c r="H54" s="71"/>
    </row>
    <row r="55" ht="12.75">
      <c r="B55" s="8"/>
    </row>
    <row r="56" spans="2:8" ht="12.75">
      <c r="B56" s="11" t="s">
        <v>5</v>
      </c>
      <c r="C56" s="12"/>
      <c r="D56" s="12" t="s">
        <v>6</v>
      </c>
      <c r="E56" s="12" t="s">
        <v>6</v>
      </c>
      <c r="F56" s="13" t="s">
        <v>7</v>
      </c>
      <c r="G56" s="11" t="s">
        <v>8</v>
      </c>
      <c r="H56" s="11" t="s">
        <v>9</v>
      </c>
    </row>
    <row r="57" spans="2:8" ht="12.75">
      <c r="B57" s="14" t="s">
        <v>10</v>
      </c>
      <c r="C57" s="15" t="s">
        <v>11</v>
      </c>
      <c r="D57" s="15" t="s">
        <v>99</v>
      </c>
      <c r="E57" s="15" t="s">
        <v>100</v>
      </c>
      <c r="F57" s="16" t="s">
        <v>12</v>
      </c>
      <c r="G57" s="14" t="s">
        <v>13</v>
      </c>
      <c r="H57" s="14" t="s">
        <v>14</v>
      </c>
    </row>
    <row r="58" spans="2:8" ht="12.75">
      <c r="B58" s="17" t="s">
        <v>15</v>
      </c>
      <c r="C58" s="18" t="s">
        <v>84</v>
      </c>
      <c r="D58" s="33">
        <v>2439</v>
      </c>
      <c r="E58" s="19">
        <v>19550</v>
      </c>
      <c r="F58" s="20" t="s">
        <v>23</v>
      </c>
      <c r="G58" s="17">
        <v>3222</v>
      </c>
      <c r="H58" s="19">
        <v>19550</v>
      </c>
    </row>
    <row r="59" spans="2:8" ht="12.75">
      <c r="B59" s="17" t="s">
        <v>16</v>
      </c>
      <c r="C59" s="18" t="s">
        <v>85</v>
      </c>
      <c r="D59" s="67">
        <v>19309</v>
      </c>
      <c r="E59" s="19">
        <v>23750</v>
      </c>
      <c r="F59" s="20" t="s">
        <v>23</v>
      </c>
      <c r="G59" s="17">
        <v>3222</v>
      </c>
      <c r="H59" s="19">
        <v>23750</v>
      </c>
    </row>
    <row r="60" spans="2:8" ht="12.75">
      <c r="B60" s="17" t="s">
        <v>17</v>
      </c>
      <c r="C60" s="18" t="s">
        <v>86</v>
      </c>
      <c r="D60" s="67">
        <v>3740</v>
      </c>
      <c r="E60" s="19">
        <v>4600</v>
      </c>
      <c r="F60" s="20" t="s">
        <v>23</v>
      </c>
      <c r="G60" s="17">
        <v>3222</v>
      </c>
      <c r="H60" s="19">
        <v>4600</v>
      </c>
    </row>
    <row r="61" spans="2:8" ht="12.75">
      <c r="B61" s="17" t="s">
        <v>18</v>
      </c>
      <c r="C61" s="18" t="s">
        <v>98</v>
      </c>
      <c r="D61" s="67">
        <v>17269</v>
      </c>
      <c r="E61" s="19">
        <v>17269</v>
      </c>
      <c r="F61" s="20" t="s">
        <v>23</v>
      </c>
      <c r="G61" s="17">
        <v>3222</v>
      </c>
      <c r="H61" s="19">
        <v>17269</v>
      </c>
    </row>
    <row r="62" spans="2:8" ht="12.75">
      <c r="B62" s="17" t="s">
        <v>19</v>
      </c>
      <c r="C62" s="18" t="s">
        <v>87</v>
      </c>
      <c r="D62" s="67">
        <v>25879</v>
      </c>
      <c r="E62" s="19">
        <v>31831</v>
      </c>
      <c r="F62" s="20" t="s">
        <v>23</v>
      </c>
      <c r="G62" s="17">
        <v>3222</v>
      </c>
      <c r="H62" s="19">
        <v>31831</v>
      </c>
    </row>
    <row r="63" spans="2:8" ht="12.75">
      <c r="B63" s="17" t="s">
        <v>26</v>
      </c>
      <c r="C63" s="18" t="s">
        <v>88</v>
      </c>
      <c r="D63" s="67">
        <v>7357</v>
      </c>
      <c r="E63" s="19">
        <v>9050</v>
      </c>
      <c r="F63" s="20" t="s">
        <v>23</v>
      </c>
      <c r="G63" s="17">
        <v>3222</v>
      </c>
      <c r="H63" s="19">
        <v>9050</v>
      </c>
    </row>
    <row r="64" spans="2:8" ht="12.75">
      <c r="B64" s="17" t="s">
        <v>28</v>
      </c>
      <c r="C64" s="18" t="s">
        <v>89</v>
      </c>
      <c r="D64" s="67">
        <v>7317</v>
      </c>
      <c r="E64" s="19">
        <v>9000</v>
      </c>
      <c r="F64" s="20" t="s">
        <v>23</v>
      </c>
      <c r="G64" s="17">
        <v>3222</v>
      </c>
      <c r="H64" s="19">
        <v>9000</v>
      </c>
    </row>
    <row r="65" spans="2:8" ht="12.75">
      <c r="B65" s="17" t="s">
        <v>30</v>
      </c>
      <c r="C65" s="18" t="s">
        <v>90</v>
      </c>
      <c r="D65" s="67">
        <v>2740</v>
      </c>
      <c r="E65" s="19">
        <v>3370</v>
      </c>
      <c r="F65" s="20" t="s">
        <v>23</v>
      </c>
      <c r="G65" s="17">
        <v>3222</v>
      </c>
      <c r="H65" s="19">
        <v>3370</v>
      </c>
    </row>
    <row r="66" spans="2:8" ht="12.75">
      <c r="B66" s="17" t="s">
        <v>33</v>
      </c>
      <c r="C66" s="18" t="s">
        <v>91</v>
      </c>
      <c r="D66" s="67">
        <v>227</v>
      </c>
      <c r="E66" s="19">
        <v>280</v>
      </c>
      <c r="F66" s="20" t="s">
        <v>23</v>
      </c>
      <c r="G66" s="17">
        <v>3222</v>
      </c>
      <c r="H66" s="19">
        <v>280</v>
      </c>
    </row>
    <row r="67" spans="2:8" ht="22.5" customHeight="1" thickBot="1">
      <c r="B67" s="21"/>
      <c r="C67" s="22" t="s">
        <v>20</v>
      </c>
      <c r="D67" s="66">
        <f>SUM(D58:D66)</f>
        <v>86277</v>
      </c>
      <c r="E67" s="23">
        <f>SUM(E58:E66)</f>
        <v>118700</v>
      </c>
      <c r="F67" s="24"/>
      <c r="G67" s="25"/>
      <c r="H67" s="26">
        <f>SUM(H58:H66)</f>
        <v>118700</v>
      </c>
    </row>
    <row r="68" ht="12.75">
      <c r="B68" s="8"/>
    </row>
    <row r="69" spans="2:8" ht="15.75">
      <c r="B69" s="70" t="s">
        <v>92</v>
      </c>
      <c r="C69" s="71"/>
      <c r="D69" s="71"/>
      <c r="E69" s="71"/>
      <c r="F69" s="71"/>
      <c r="G69" s="71"/>
      <c r="H69" s="71"/>
    </row>
    <row r="70" ht="12.75">
      <c r="B70" s="8"/>
    </row>
    <row r="71" spans="2:8" ht="12.75">
      <c r="B71" s="11" t="s">
        <v>5</v>
      </c>
      <c r="C71" s="12"/>
      <c r="D71" s="12" t="s">
        <v>6</v>
      </c>
      <c r="E71" s="12" t="s">
        <v>6</v>
      </c>
      <c r="F71" s="13" t="s">
        <v>7</v>
      </c>
      <c r="G71" s="11" t="s">
        <v>8</v>
      </c>
      <c r="H71" s="11" t="s">
        <v>9</v>
      </c>
    </row>
    <row r="72" spans="2:8" ht="12.75">
      <c r="B72" s="14" t="s">
        <v>10</v>
      </c>
      <c r="C72" s="15" t="s">
        <v>11</v>
      </c>
      <c r="D72" s="15" t="s">
        <v>99</v>
      </c>
      <c r="E72" s="15" t="s">
        <v>100</v>
      </c>
      <c r="F72" s="16" t="s">
        <v>12</v>
      </c>
      <c r="G72" s="14" t="s">
        <v>13</v>
      </c>
      <c r="H72" s="14" t="s">
        <v>14</v>
      </c>
    </row>
    <row r="73" spans="2:8" ht="12.75">
      <c r="B73" s="17" t="s">
        <v>15</v>
      </c>
      <c r="C73" s="18" t="s">
        <v>93</v>
      </c>
      <c r="D73" s="33">
        <v>4065</v>
      </c>
      <c r="E73" s="19">
        <v>5000</v>
      </c>
      <c r="F73" s="20" t="s">
        <v>23</v>
      </c>
      <c r="G73" s="17">
        <v>3223</v>
      </c>
      <c r="H73" s="19">
        <v>5000</v>
      </c>
    </row>
    <row r="74" spans="2:8" ht="12.75">
      <c r="B74" s="17" t="s">
        <v>16</v>
      </c>
      <c r="C74" s="18" t="s">
        <v>94</v>
      </c>
      <c r="D74" s="67">
        <v>3252</v>
      </c>
      <c r="E74" s="19">
        <v>4000</v>
      </c>
      <c r="F74" s="20" t="s">
        <v>23</v>
      </c>
      <c r="G74" s="17">
        <v>3234</v>
      </c>
      <c r="H74" s="19">
        <v>4000</v>
      </c>
    </row>
    <row r="75" spans="2:8" ht="19.5" customHeight="1" thickBot="1">
      <c r="B75" s="21"/>
      <c r="C75" s="22" t="s">
        <v>20</v>
      </c>
      <c r="D75" s="66">
        <f>SUM(D73:D74)</f>
        <v>7317</v>
      </c>
      <c r="E75" s="23">
        <f>SUM(E73:E74)</f>
        <v>9000</v>
      </c>
      <c r="F75" s="24"/>
      <c r="G75" s="25"/>
      <c r="H75" s="26">
        <f>SUM(H73:H74)</f>
        <v>9000</v>
      </c>
    </row>
    <row r="76" ht="12.75">
      <c r="B76" s="8"/>
    </row>
    <row r="77" spans="2:7" ht="12.75">
      <c r="B77" s="8"/>
      <c r="G77" s="8" t="s">
        <v>95</v>
      </c>
    </row>
    <row r="78" spans="2:7" ht="12.75">
      <c r="B78" s="8"/>
      <c r="C78" s="62" t="s">
        <v>96</v>
      </c>
      <c r="G78" s="8" t="s">
        <v>97</v>
      </c>
    </row>
    <row r="79" ht="12.75">
      <c r="B79" s="8"/>
    </row>
    <row r="80" ht="12.75">
      <c r="B80" s="8"/>
    </row>
    <row r="81" ht="12.75">
      <c r="B81" s="8"/>
    </row>
  </sheetData>
  <mergeCells count="5">
    <mergeCell ref="B1:H1"/>
    <mergeCell ref="B69:H69"/>
    <mergeCell ref="B8:H8"/>
    <mergeCell ref="B47:H47"/>
    <mergeCell ref="B54:H54"/>
  </mergeCells>
  <printOptions/>
  <pageMargins left="0.15748031496062992" right="0.15748031496062992" top="0.3937007874015748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Korisnik</cp:lastModifiedBy>
  <cp:lastPrinted>2012-04-24T11:43:43Z</cp:lastPrinted>
  <dcterms:created xsi:type="dcterms:W3CDTF">1996-10-14T23:33:28Z</dcterms:created>
  <dcterms:modified xsi:type="dcterms:W3CDTF">2012-04-25T11:41:29Z</dcterms:modified>
  <cp:category/>
  <cp:version/>
  <cp:contentType/>
  <cp:contentStatus/>
</cp:coreProperties>
</file>